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73" i="1" l="1"/>
  <c r="G74" i="1"/>
  <c r="G75" i="1"/>
  <c r="G76" i="1"/>
  <c r="G77" i="1"/>
  <c r="G72" i="1"/>
  <c r="G61" i="1"/>
  <c r="G62" i="1"/>
  <c r="G63" i="1"/>
  <c r="G64" i="1"/>
  <c r="G65" i="1"/>
  <c r="G66" i="1"/>
  <c r="G67" i="1"/>
  <c r="G68" i="1"/>
  <c r="G69" i="1"/>
  <c r="G70" i="1"/>
  <c r="G60" i="1"/>
  <c r="G48" i="1"/>
  <c r="G49" i="1"/>
  <c r="G50" i="1"/>
  <c r="G51" i="1"/>
  <c r="G52" i="1"/>
  <c r="G53" i="1"/>
  <c r="G54" i="1"/>
  <c r="G55" i="1"/>
  <c r="G56" i="1"/>
  <c r="G57" i="1"/>
  <c r="G58" i="1"/>
  <c r="G47" i="1"/>
  <c r="G34" i="1"/>
  <c r="G35" i="1"/>
  <c r="G36" i="1"/>
  <c r="G37" i="1"/>
  <c r="G38" i="1"/>
  <c r="G39" i="1"/>
  <c r="G40" i="1"/>
  <c r="G41" i="1"/>
  <c r="G42" i="1"/>
  <c r="G43" i="1"/>
  <c r="G44" i="1"/>
  <c r="G45" i="1"/>
  <c r="G33" i="1"/>
  <c r="G26" i="1"/>
  <c r="G27" i="1"/>
  <c r="G28" i="1"/>
  <c r="G29" i="1"/>
  <c r="G30" i="1"/>
  <c r="G31" i="1"/>
  <c r="G25" i="1"/>
  <c r="G16" i="1"/>
  <c r="G17" i="1"/>
  <c r="G18" i="1"/>
  <c r="G19" i="1"/>
  <c r="G20" i="1"/>
  <c r="G21" i="1"/>
  <c r="G22" i="1"/>
  <c r="G23" i="1"/>
  <c r="G15" i="1"/>
  <c r="G7" i="1"/>
  <c r="G10" i="1"/>
  <c r="G11" i="1"/>
  <c r="G12" i="1"/>
  <c r="G13" i="1"/>
  <c r="G9" i="1"/>
</calcChain>
</file>

<file path=xl/sharedStrings.xml><?xml version="1.0" encoding="utf-8"?>
<sst xmlns="http://schemas.openxmlformats.org/spreadsheetml/2006/main" count="273" uniqueCount="205">
  <si>
    <t>Lp.</t>
  </si>
  <si>
    <t>Podstawa</t>
  </si>
  <si>
    <t>Opis</t>
  </si>
  <si>
    <t>Jedn.obm.</t>
  </si>
  <si>
    <t>Ilość</t>
  </si>
  <si>
    <t>Cena jedn.</t>
  </si>
  <si>
    <t>Wartość</t>
  </si>
  <si>
    <t>Rozdzielnice</t>
  </si>
  <si>
    <t>1 d.1</t>
  </si>
  <si>
    <t>KNNR 5 0404-04</t>
  </si>
  <si>
    <t>Tablice rozdzielcze o masie do 50 kg - Rozdzielnica RS</t>
  </si>
  <si>
    <t>szt.</t>
  </si>
  <si>
    <t>Prace przygotowawcze, montaż tras kablowych</t>
  </si>
  <si>
    <t>2 d.2</t>
  </si>
  <si>
    <t>KNNR 5 1209-0501</t>
  </si>
  <si>
    <t>Przebijanie otworów śr. 25 mm o długości do 1 ceg. w ścianach lub stropach z cegły</t>
  </si>
  <si>
    <t>otw.</t>
  </si>
  <si>
    <t>3 d.2</t>
  </si>
  <si>
    <t>KNNR 5 1209-0701</t>
  </si>
  <si>
    <t>Przebijanie otworów śr. 25 mm o długości do 2 ceg. w ścianach lub stropach z cegły</t>
  </si>
  <si>
    <t>4 d.2</t>
  </si>
  <si>
    <t>KNNR 5 1209-1201</t>
  </si>
  <si>
    <t>Przebijanie otworów śr. 25 mm o długości do 40 cm w ścianach lub stropach z betonu</t>
  </si>
  <si>
    <t>5 d.2</t>
  </si>
  <si>
    <t>KNNR 5 1207-03</t>
  </si>
  <si>
    <t>Wykucie bruzd dla przewodów wtynkowych w betonie</t>
  </si>
  <si>
    <t>m</t>
  </si>
  <si>
    <t>6 d.2</t>
  </si>
  <si>
    <t>KNNR 5 1207-01</t>
  </si>
  <si>
    <t>Wykucie bruzd dla przewodów wtynkowych w cegle</t>
  </si>
  <si>
    <t>Układanie przewodów</t>
  </si>
  <si>
    <t>7 d.3</t>
  </si>
  <si>
    <t>KNNR 5 0205-01</t>
  </si>
  <si>
    <t>Przewody kabelkowe o łącznym przekroju żył do 7.5 mm2 układane p.t. w gotowych bruzdach w podłożu innym niż betonowe - YDY 3x1,5mm2</t>
  </si>
  <si>
    <t>8 d.3</t>
  </si>
  <si>
    <t>KNNR 5 0205-04</t>
  </si>
  <si>
    <t>Przewody kabelkowe o łącznym przekroju żył do 7.5 mm2 układane p.t. w gotowych bruzdach w betonie  - YDY 3x1,5mm2</t>
  </si>
  <si>
    <t>9 d.3</t>
  </si>
  <si>
    <t>Przewody kabelkowe o łącznym przekroju żył do 7.5 mm2 układane p.t. w gotowych bruzdach w podłożu innym niż betonowe - YDY 3x2,5mm2</t>
  </si>
  <si>
    <t>10 d.3</t>
  </si>
  <si>
    <t>Przewody kabelkowe o łącznym przekroju żył do 7.5 mm2 układane p.t. w gotowych bruzdach w podłożu innym niż betonowe - YDY 4x1,5mm2</t>
  </si>
  <si>
    <t>11 d.3</t>
  </si>
  <si>
    <t>Przewody kabelkowe o łącznym przekroju żył do 7.5 mm2 układane p.t. w gotowych bruzdach w podłożu innym niż betonowe - YDY 5x1,5mm2</t>
  </si>
  <si>
    <t>12 d.3</t>
  </si>
  <si>
    <t>Przewody kabelkowe o łącznym przekroju żył do 7.5 mm2 układane p.t. w gotowych bruzdach w betonie - YDY 4x1,5mm2</t>
  </si>
  <si>
    <t>13 d.3</t>
  </si>
  <si>
    <t>KNNR 5 0205-02</t>
  </si>
  <si>
    <t>Przewody kabelkowe o łącznym przekroju żył do 12.5 mm2 układane p.t. w gotowych bruzdach w podłożu innym niż betonowe - YDY 5x2,5mm2</t>
  </si>
  <si>
    <t>14 d.3</t>
  </si>
  <si>
    <t>Przewody kabelkowe o łącznym przekroju żył do 12.5 mm2 układane p.t. w gotowych bruzdach w podłożu innym niż betonowe - YKY 5x1,5mm2</t>
  </si>
  <si>
    <t>15 d.3</t>
  </si>
  <si>
    <t>KNNR 5 0715-01 analogia</t>
  </si>
  <si>
    <t>Układanie kabli o masie do 0.5 kg/m w budynkach, budowlach lub na estakadach z mocowaniem - YKY 5x10mm2</t>
  </si>
  <si>
    <t>Montaż opraw oświetleniowych</t>
  </si>
  <si>
    <t>16 d.4</t>
  </si>
  <si>
    <t>KNNR 5 0502-04</t>
  </si>
  <si>
    <t>Oprawy oświetleniowe przykręcane (zwykłe) - świetlówkowa do 4x40 W - Oprawa 4x8W LED tube PRM - lub równoważna</t>
  </si>
  <si>
    <t>kpl.</t>
  </si>
  <si>
    <t>17 d.4</t>
  </si>
  <si>
    <t>KNNR 5 0511-06</t>
  </si>
  <si>
    <t>Oprawy świetlówkowe do pomieszczeń produkcyjnych pyłoodporne w obudowie z tworzyw sztucznych 2x40 W - Oprawa  2x16W LED tube IP65  - lub równoważna</t>
  </si>
  <si>
    <t>18 d.4</t>
  </si>
  <si>
    <t>KNNR 5 1008-02</t>
  </si>
  <si>
    <t>Montaż opraw stylowych na ścianach budynków - kinkiet zewnętrzny 2x26W IP65  - lub równoważna</t>
  </si>
  <si>
    <t>19 d.4</t>
  </si>
  <si>
    <t>KNNR 5 0502-03</t>
  </si>
  <si>
    <t>Oprawy oświetleniowe przykręcane (zwykłe) - świetlówkowa do 2x40 W - Oprawa plafoniera 2x15,5W LED IP65  - lub równoważna</t>
  </si>
  <si>
    <t>20 d.4</t>
  </si>
  <si>
    <t>KNNR 5 0502-01</t>
  </si>
  <si>
    <t>Oprawy oświetleniowe przykręcane (zwykłe) - żarowa - Kinkiet  1x11W LED  - lub równoważna</t>
  </si>
  <si>
    <t>21 d.4</t>
  </si>
  <si>
    <t>Oprawy oświetleniowe przykręcane (zwykłe) - żarowa - Oprawa awaryjna 3W/2h  z certfikatem CNBOP</t>
  </si>
  <si>
    <t>22 d.4</t>
  </si>
  <si>
    <t>Oprawy oświetleniowe przykręcane (zwykłe) - żarowa - Oprawa ewakuacyjna 2h z certfikatem CNBOP</t>
  </si>
  <si>
    <t>Montaż osprzętu</t>
  </si>
  <si>
    <t>23 d.5</t>
  </si>
  <si>
    <t>KNNR 5 0301-02</t>
  </si>
  <si>
    <t>Przygotowanie podłoża pod osprzęt instalacyjny mocowany przez przykręcenie do kołków plastykowych osadzonych w podłożu ceglanym</t>
  </si>
  <si>
    <t>24 d.5</t>
  </si>
  <si>
    <t>KNNR 5 0301-11</t>
  </si>
  <si>
    <t>Przygotowanie podłoża pod osprzęt instalacyjny mocowany na zaprawie cementowej lub gipsowej - wykonanie ślepych otworów w podłożu ceglanym</t>
  </si>
  <si>
    <t>25 d.5</t>
  </si>
  <si>
    <t>KNNR 5 0302-01</t>
  </si>
  <si>
    <t>Puszki instalacyjne podtynkowe pojedyncze o śr.do 60 mm</t>
  </si>
  <si>
    <t>26 d.5</t>
  </si>
  <si>
    <t>KNNR 5 0306-02</t>
  </si>
  <si>
    <t>Łączniki i przyciski jednobiegunowe podtynkowe w puszce instalacyjnej</t>
  </si>
  <si>
    <t>27 d.5</t>
  </si>
  <si>
    <t>KNNR 5 0306-03</t>
  </si>
  <si>
    <t>Łączniki świecznikowe podtynkowe w puszce instalacyjnej</t>
  </si>
  <si>
    <t>28 d.5</t>
  </si>
  <si>
    <t>KNNR 5 0306-04</t>
  </si>
  <si>
    <t>Łączniki krzyżowe, dwubiegunowe podtynkowe w puszce instalacyjnej - schodowe</t>
  </si>
  <si>
    <t>29 d.5</t>
  </si>
  <si>
    <t>KNNR 5 0406-02</t>
  </si>
  <si>
    <t>Aparaty elektryczne o masie do 5 kg  - Zestaw gniazd remontowych</t>
  </si>
  <si>
    <t>30 d.5</t>
  </si>
  <si>
    <t>KNNR 5 0406-01</t>
  </si>
  <si>
    <t>Aparaty elektryczne o masie do 2.5 kg - przycisk uruchamiający syrenę alarmową</t>
  </si>
  <si>
    <t>31 d.5</t>
  </si>
  <si>
    <t>Aparaty elektryczne o masie do 2.5 kg - kaseta sterująca pracą wentylatora dachowego</t>
  </si>
  <si>
    <t>32 d.5</t>
  </si>
  <si>
    <t>KNNR 5 0308-05</t>
  </si>
  <si>
    <t>Gniazda instalacyjne wtyczkowe ze stykiem ochronnym bryzgoszczelne 2-biegunowe przykręcane o obciążalności do 16 A i przekroju przewodów do 2.5 mm2</t>
  </si>
  <si>
    <t>33 d.5</t>
  </si>
  <si>
    <t>KNNR 5 0308-03</t>
  </si>
  <si>
    <t>Gniazda instalacyjne wtyczkowe ze stykiem ochronnym podtynkowe 2-biegunowe przelotowe podwójne o obciążalności do 10 A i przekroju przewodów do 2.5 mm2</t>
  </si>
  <si>
    <t>34 d.5</t>
  </si>
  <si>
    <t>KNNR 5 0410-02</t>
  </si>
  <si>
    <t>Wentylatory ścienne 100W</t>
  </si>
  <si>
    <t>35 d.5</t>
  </si>
  <si>
    <t>Aparaty elektryczne o masie do 5 kg  - grzejnik elektryczny 750W</t>
  </si>
  <si>
    <t>Instalacja uziemiajaca i odgromowa</t>
  </si>
  <si>
    <t>36 d.6</t>
  </si>
  <si>
    <t>Aparaty elektryczne o masie do 2.5 kg  - GSW - szyna wyrównawcza</t>
  </si>
  <si>
    <t>37 d.6</t>
  </si>
  <si>
    <t>KNNR 5 0602-02 analogia</t>
  </si>
  <si>
    <t>Przewody uziemiające i wyrównawcze w budynkach mocowane na wspornikach ściennych na podłożu innym niż drewno - bednarka FeZn 25x4mm2</t>
  </si>
  <si>
    <t>38 d.6</t>
  </si>
  <si>
    <t>KNNR 5 1207-09</t>
  </si>
  <si>
    <t>Wykucie bruzd dla rur RKLG21, RS28 w cegle</t>
  </si>
  <si>
    <t>39 d.6</t>
  </si>
  <si>
    <t>KNNR 5 0101-06</t>
  </si>
  <si>
    <t>Rury winidurowe o śr.do 28 mm układane p.t. w gotowych bruzdach w podłożu innym niż beton   - Rura RLHF 25</t>
  </si>
  <si>
    <t>40 d.6</t>
  </si>
  <si>
    <t>KNNR 5 0201-07 analogia</t>
  </si>
  <si>
    <t>Przewody izolowane jednożyłowe o przekroju 50 mm2 wciągane do rur   - Drut St/Zn 8mm</t>
  </si>
  <si>
    <t>41 d.6</t>
  </si>
  <si>
    <t>KNNR 5 0601-01</t>
  </si>
  <si>
    <t>Przewody instalacji odgromowej nienaprężane poziome mocowane na wspornikach obsadzanych - Drut St/Zn fi 8m na wspornikach</t>
  </si>
  <si>
    <t>42 d.6</t>
  </si>
  <si>
    <t>KNNR 5 0612-01</t>
  </si>
  <si>
    <t>Złącza do rynny okapowej w instalacji odgromowej lub przewodach wyrównawczych montowane na dachu</t>
  </si>
  <si>
    <t>43 d.6</t>
  </si>
  <si>
    <t>KNNR 5 0612-03 analogia</t>
  </si>
  <si>
    <t>Złącza naprężające w instalacji odgromowej lub przewodach wyrównawczych montowane na dachu - złącze do blachy</t>
  </si>
  <si>
    <t>44 d.6</t>
  </si>
  <si>
    <t>Złącza naprężające w instalacji odgromowej lub przewodach wyrównawczych montowane na dachu - złącze krzyżowe</t>
  </si>
  <si>
    <t>45 d.6</t>
  </si>
  <si>
    <t>KNNR 5 0615-05</t>
  </si>
  <si>
    <t>Iglite typu IO-2.5 montowane na dachu z gotowymi kotwami - iglica 1,5m</t>
  </si>
  <si>
    <t>46 d.6</t>
  </si>
  <si>
    <t>KNNR 5 0404-05</t>
  </si>
  <si>
    <t>Obudowy o powierzchni do 0.1 m2   - obudowy zlącz kontrolnych</t>
  </si>
  <si>
    <t>47 d.6</t>
  </si>
  <si>
    <t>KNNR 5 0612-06</t>
  </si>
  <si>
    <t>Złącza kontrolne w instalacji odgromowej lub przewodach wyrównawczych - połączenie pręt-płaskownik</t>
  </si>
  <si>
    <t>Pomiary</t>
  </si>
  <si>
    <t>48 d.7</t>
  </si>
  <si>
    <t>KNNR 5 1301-01</t>
  </si>
  <si>
    <t>Sprawdzenie i pomiar 1-fazowego obwodu elektrycznego niskiego napięcia</t>
  </si>
  <si>
    <t>pomiar</t>
  </si>
  <si>
    <t>49 d.7</t>
  </si>
  <si>
    <t>KNNR 5 1301-02</t>
  </si>
  <si>
    <t>Sprawdzenie i pomiar 3-fazowego obwodu elektrycznego niskiego napięcia</t>
  </si>
  <si>
    <t>50 d.7</t>
  </si>
  <si>
    <t>KNNR 5 1305-01</t>
  </si>
  <si>
    <t>Sprawdzenie samoczynnego wyłączania zasilania (pierwsza próba)</t>
  </si>
  <si>
    <t>prób.</t>
  </si>
  <si>
    <t>51 d.7</t>
  </si>
  <si>
    <t>KNNR 5 1305-02</t>
  </si>
  <si>
    <t>Sprawdzenie samoczynnego wyłączania zasilania (następna próba)</t>
  </si>
  <si>
    <t>52 d.7</t>
  </si>
  <si>
    <t>KNNR 5 1304-01</t>
  </si>
  <si>
    <t>Badania i pomiary instalacji uziemiającej (pierwszy pomiar)</t>
  </si>
  <si>
    <t>53 d.7</t>
  </si>
  <si>
    <t>KNNR 5 1304-03</t>
  </si>
  <si>
    <t>Badania i pomiary instalacji piorunochronnej (pierwszy pomiar)</t>
  </si>
  <si>
    <t>54 d.7</t>
  </si>
  <si>
    <t>KNNR 5 1304-04</t>
  </si>
  <si>
    <t>Badania i pomiary instalacji piorunochronnej (każdy następny pomiar)</t>
  </si>
  <si>
    <t>55 d.7</t>
  </si>
  <si>
    <t>KNNR 5 1304-05</t>
  </si>
  <si>
    <t>Badania i pomiary instalacji skuteczności zerowania (pierwszy pomiar)</t>
  </si>
  <si>
    <t>56 d.7</t>
  </si>
  <si>
    <t>KNNR 5 1304-06</t>
  </si>
  <si>
    <t>Badania i pomiary instalacji skuteczności zerowania (każdy następny pomiar)</t>
  </si>
  <si>
    <t>57 d.7</t>
  </si>
  <si>
    <t>KNNR-W 9 1201-02</t>
  </si>
  <si>
    <t>Pomiar natężenia oświetlenia wnętrz na wyznaczonych punktach pomiarowych płaszczyzny roboczej - pomiar pierwszy</t>
  </si>
  <si>
    <t>punkt</t>
  </si>
  <si>
    <t>58 d.7</t>
  </si>
  <si>
    <t>KNNR-W 9 1201-03</t>
  </si>
  <si>
    <t>Pomiar natężenia oświetlenia wnętrz na wyznaczonych punktach pomiarowych płaszczyzny roboczej - każdy następny pomiar w pomieszczeniu</t>
  </si>
  <si>
    <t>DEMONTAŻE</t>
  </si>
  <si>
    <t>59 d.8</t>
  </si>
  <si>
    <t>KNNR-W 9 0305-05</t>
  </si>
  <si>
    <t>Demontaż przewodów kabelkowych o łącznym przekroju żył do 12,5 mm2 układanych w korytkach i listwach instalacyjnych</t>
  </si>
  <si>
    <t>60 d.8</t>
  </si>
  <si>
    <t>KNNR-W 9 0201-06</t>
  </si>
  <si>
    <t>Demontaż tablic rozdzielczych o powierzchni ponad 0.5 m2</t>
  </si>
  <si>
    <t>61 d.8</t>
  </si>
  <si>
    <t>KNNR-W 9 0501-06</t>
  </si>
  <si>
    <t>Demontaż opraw oświetleniowych świetlówkowych z kloszem</t>
  </si>
  <si>
    <t>62 d.8</t>
  </si>
  <si>
    <t>KNNR-W 9 0501-05</t>
  </si>
  <si>
    <t>Demontaż opraw oświetleniowych żarowych</t>
  </si>
  <si>
    <t>63 d.8</t>
  </si>
  <si>
    <t>KNNR-W 9 0401-07</t>
  </si>
  <si>
    <t>Demontaż nieuszczelnionego łącznika podtynkowego, natynkowego</t>
  </si>
  <si>
    <t>64 d.8</t>
  </si>
  <si>
    <t>KNNR-W 9 0402-05</t>
  </si>
  <si>
    <t>Demontaż gniazd instalacyjnych wtykowych nieuszczelnionych podtynkowych, natynkowych</t>
  </si>
  <si>
    <t>INSTALACJE ELEKTRYCZNE</t>
  </si>
  <si>
    <t>ROZBUDOWA Z PRZEBUDOWĄ ŚWIETLICY WIEJSKIEJ WRAZ Z ALTANĄ NA DZIAŁCE NR 67 W OBRĘBIE HOŁÓWKI MAŁE , GM. JUCHNOWIEC KOŚCIELNY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</si>
</sst>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Microsoft Sans Serif"/>
      <family val="2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1" applyNumberFormat="1" applyFont="1" applyFill="1" applyBorder="1" applyAlignment="1">
      <alignment horizontal="center" vertical="top" shrinkToFit="1"/>
    </xf>
    <xf numFmtId="0" fontId="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44" fontId="0" fillId="0" borderId="1" xfId="1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7"/>
  <sheetViews>
    <sheetView tabSelected="1" workbookViewId="0">
      <selection activeCell="D3" sqref="D3"/>
    </sheetView>
  </sheetViews>
  <sheetFormatPr defaultRowHeight="15" x14ac:dyDescent="0.25"/>
  <cols>
    <col min="1" max="1" width="8.42578125" customWidth="1"/>
    <col min="2" max="2" width="16.140625" customWidth="1"/>
    <col min="3" max="3" width="52" customWidth="1"/>
    <col min="6" max="6" width="11.28515625" bestFit="1" customWidth="1"/>
    <col min="7" max="7" width="12.28515625" bestFit="1" customWidth="1"/>
  </cols>
  <sheetData>
    <row r="2" spans="1:7" ht="35.25" customHeight="1" x14ac:dyDescent="0.25">
      <c r="A2" s="13" t="s">
        <v>204</v>
      </c>
      <c r="B2" s="14"/>
      <c r="C2" s="14"/>
      <c r="D2" s="14"/>
      <c r="E2" s="14"/>
      <c r="F2" s="14"/>
      <c r="G2" s="14"/>
    </row>
    <row r="4" spans="1:7" x14ac:dyDescent="0.25">
      <c r="A4" s="4"/>
      <c r="B4" s="2" t="s">
        <v>203</v>
      </c>
      <c r="C4" s="3"/>
      <c r="D4" s="3"/>
      <c r="E4" s="3"/>
      <c r="F4" s="3"/>
      <c r="G4" s="3"/>
    </row>
    <row r="5" spans="1:7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</row>
    <row r="6" spans="1:7" x14ac:dyDescent="0.25">
      <c r="A6" s="6">
        <v>1</v>
      </c>
      <c r="B6" s="7" t="s">
        <v>7</v>
      </c>
      <c r="C6" s="7"/>
      <c r="D6" s="7"/>
      <c r="E6" s="7"/>
      <c r="F6" s="7"/>
      <c r="G6" s="7"/>
    </row>
    <row r="7" spans="1:7" x14ac:dyDescent="0.25">
      <c r="A7" s="4" t="s">
        <v>8</v>
      </c>
      <c r="B7" s="4" t="s">
        <v>9</v>
      </c>
      <c r="C7" s="5" t="s">
        <v>10</v>
      </c>
      <c r="D7" s="4" t="s">
        <v>11</v>
      </c>
      <c r="E7" s="4">
        <v>1</v>
      </c>
      <c r="F7" s="8">
        <v>0</v>
      </c>
      <c r="G7" s="8">
        <f>E7*F7</f>
        <v>0</v>
      </c>
    </row>
    <row r="8" spans="1:7" x14ac:dyDescent="0.25">
      <c r="A8" s="1">
        <v>2</v>
      </c>
      <c r="B8" s="9" t="s">
        <v>12</v>
      </c>
      <c r="C8" s="10"/>
      <c r="D8" s="10"/>
      <c r="E8" s="10"/>
      <c r="F8" s="10"/>
      <c r="G8" s="10"/>
    </row>
    <row r="9" spans="1:7" ht="30" x14ac:dyDescent="0.25">
      <c r="A9" s="4" t="s">
        <v>13</v>
      </c>
      <c r="B9" s="4" t="s">
        <v>14</v>
      </c>
      <c r="C9" s="5" t="s">
        <v>15</v>
      </c>
      <c r="D9" s="4" t="s">
        <v>16</v>
      </c>
      <c r="E9" s="4">
        <v>7</v>
      </c>
      <c r="F9" s="8">
        <v>0</v>
      </c>
      <c r="G9" s="8">
        <f>E9*F9</f>
        <v>0</v>
      </c>
    </row>
    <row r="10" spans="1:7" ht="30" x14ac:dyDescent="0.25">
      <c r="A10" s="4" t="s">
        <v>17</v>
      </c>
      <c r="B10" s="4" t="s">
        <v>18</v>
      </c>
      <c r="C10" s="5" t="s">
        <v>19</v>
      </c>
      <c r="D10" s="4" t="s">
        <v>16</v>
      </c>
      <c r="E10" s="4">
        <v>9</v>
      </c>
      <c r="F10" s="8">
        <v>0</v>
      </c>
      <c r="G10" s="8">
        <f t="shared" ref="G10:G13" si="0">E10*F10</f>
        <v>0</v>
      </c>
    </row>
    <row r="11" spans="1:7" ht="30" x14ac:dyDescent="0.25">
      <c r="A11" s="4" t="s">
        <v>20</v>
      </c>
      <c r="B11" s="4" t="s">
        <v>21</v>
      </c>
      <c r="C11" s="5" t="s">
        <v>22</v>
      </c>
      <c r="D11" s="4" t="s">
        <v>16</v>
      </c>
      <c r="E11" s="4">
        <v>1</v>
      </c>
      <c r="F11" s="8">
        <v>0</v>
      </c>
      <c r="G11" s="8">
        <f t="shared" si="0"/>
        <v>0</v>
      </c>
    </row>
    <row r="12" spans="1:7" x14ac:dyDescent="0.25">
      <c r="A12" s="4" t="s">
        <v>23</v>
      </c>
      <c r="B12" s="4" t="s">
        <v>24</v>
      </c>
      <c r="C12" s="5" t="s">
        <v>25</v>
      </c>
      <c r="D12" s="4" t="s">
        <v>26</v>
      </c>
      <c r="E12" s="4">
        <v>35</v>
      </c>
      <c r="F12" s="8">
        <v>0</v>
      </c>
      <c r="G12" s="8">
        <f t="shared" si="0"/>
        <v>0</v>
      </c>
    </row>
    <row r="13" spans="1:7" x14ac:dyDescent="0.25">
      <c r="A13" s="4" t="s">
        <v>27</v>
      </c>
      <c r="B13" s="4" t="s">
        <v>28</v>
      </c>
      <c r="C13" s="5" t="s">
        <v>29</v>
      </c>
      <c r="D13" s="4" t="s">
        <v>26</v>
      </c>
      <c r="E13" s="4">
        <v>208</v>
      </c>
      <c r="F13" s="8">
        <v>0</v>
      </c>
      <c r="G13" s="8">
        <f t="shared" si="0"/>
        <v>0</v>
      </c>
    </row>
    <row r="14" spans="1:7" x14ac:dyDescent="0.25">
      <c r="A14" s="1">
        <v>3</v>
      </c>
      <c r="B14" s="10" t="s">
        <v>30</v>
      </c>
      <c r="C14" s="10"/>
      <c r="D14" s="10"/>
      <c r="E14" s="10"/>
      <c r="F14" s="10"/>
      <c r="G14" s="10"/>
    </row>
    <row r="15" spans="1:7" ht="45" x14ac:dyDescent="0.25">
      <c r="A15" s="4" t="s">
        <v>31</v>
      </c>
      <c r="B15" s="4" t="s">
        <v>32</v>
      </c>
      <c r="C15" s="5" t="s">
        <v>33</v>
      </c>
      <c r="D15" s="4" t="s">
        <v>26</v>
      </c>
      <c r="E15" s="4">
        <v>120</v>
      </c>
      <c r="F15" s="8">
        <v>0</v>
      </c>
      <c r="G15" s="8">
        <f>E15*F15</f>
        <v>0</v>
      </c>
    </row>
    <row r="16" spans="1:7" ht="45" x14ac:dyDescent="0.25">
      <c r="A16" s="4" t="s">
        <v>34</v>
      </c>
      <c r="B16" s="4" t="s">
        <v>35</v>
      </c>
      <c r="C16" s="5" t="s">
        <v>36</v>
      </c>
      <c r="D16" s="4" t="s">
        <v>26</v>
      </c>
      <c r="E16" s="4">
        <v>4</v>
      </c>
      <c r="F16" s="8">
        <v>0</v>
      </c>
      <c r="G16" s="8">
        <f t="shared" ref="G16:G23" si="1">E16*F16</f>
        <v>0</v>
      </c>
    </row>
    <row r="17" spans="1:7" ht="45" x14ac:dyDescent="0.25">
      <c r="A17" s="4" t="s">
        <v>37</v>
      </c>
      <c r="B17" s="4" t="s">
        <v>32</v>
      </c>
      <c r="C17" s="5" t="s">
        <v>38</v>
      </c>
      <c r="D17" s="4" t="s">
        <v>26</v>
      </c>
      <c r="E17" s="4">
        <v>110</v>
      </c>
      <c r="F17" s="8">
        <v>0</v>
      </c>
      <c r="G17" s="8">
        <f t="shared" si="1"/>
        <v>0</v>
      </c>
    </row>
    <row r="18" spans="1:7" ht="45" x14ac:dyDescent="0.25">
      <c r="A18" s="4" t="s">
        <v>39</v>
      </c>
      <c r="B18" s="4" t="s">
        <v>32</v>
      </c>
      <c r="C18" s="5" t="s">
        <v>40</v>
      </c>
      <c r="D18" s="4" t="s">
        <v>26</v>
      </c>
      <c r="E18" s="4">
        <v>6</v>
      </c>
      <c r="F18" s="8">
        <v>0</v>
      </c>
      <c r="G18" s="8">
        <f t="shared" si="1"/>
        <v>0</v>
      </c>
    </row>
    <row r="19" spans="1:7" ht="45" x14ac:dyDescent="0.25">
      <c r="A19" s="4" t="s">
        <v>41</v>
      </c>
      <c r="B19" s="4" t="s">
        <v>32</v>
      </c>
      <c r="C19" s="5" t="s">
        <v>42</v>
      </c>
      <c r="D19" s="4" t="s">
        <v>26</v>
      </c>
      <c r="E19" s="4">
        <v>12</v>
      </c>
      <c r="F19" s="8">
        <v>0</v>
      </c>
      <c r="G19" s="8">
        <f t="shared" si="1"/>
        <v>0</v>
      </c>
    </row>
    <row r="20" spans="1:7" ht="45" x14ac:dyDescent="0.25">
      <c r="A20" s="4" t="s">
        <v>43</v>
      </c>
      <c r="B20" s="4" t="s">
        <v>35</v>
      </c>
      <c r="C20" s="5" t="s">
        <v>44</v>
      </c>
      <c r="D20" s="4" t="s">
        <v>26</v>
      </c>
      <c r="E20" s="4">
        <v>51</v>
      </c>
      <c r="F20" s="8">
        <v>0</v>
      </c>
      <c r="G20" s="8">
        <f t="shared" si="1"/>
        <v>0</v>
      </c>
    </row>
    <row r="21" spans="1:7" ht="45" x14ac:dyDescent="0.25">
      <c r="A21" s="4" t="s">
        <v>45</v>
      </c>
      <c r="B21" s="4" t="s">
        <v>46</v>
      </c>
      <c r="C21" s="5" t="s">
        <v>47</v>
      </c>
      <c r="D21" s="4" t="s">
        <v>26</v>
      </c>
      <c r="E21" s="4">
        <v>25</v>
      </c>
      <c r="F21" s="8">
        <v>0</v>
      </c>
      <c r="G21" s="8">
        <f t="shared" si="1"/>
        <v>0</v>
      </c>
    </row>
    <row r="22" spans="1:7" ht="45" x14ac:dyDescent="0.25">
      <c r="A22" s="4" t="s">
        <v>48</v>
      </c>
      <c r="B22" s="4" t="s">
        <v>46</v>
      </c>
      <c r="C22" s="5" t="s">
        <v>49</v>
      </c>
      <c r="D22" s="4" t="s">
        <v>26</v>
      </c>
      <c r="E22" s="4">
        <v>26</v>
      </c>
      <c r="F22" s="8">
        <v>0</v>
      </c>
      <c r="G22" s="8">
        <f t="shared" si="1"/>
        <v>0</v>
      </c>
    </row>
    <row r="23" spans="1:7" ht="45" x14ac:dyDescent="0.25">
      <c r="A23" s="4" t="s">
        <v>50</v>
      </c>
      <c r="B23" s="5" t="s">
        <v>51</v>
      </c>
      <c r="C23" s="5" t="s">
        <v>52</v>
      </c>
      <c r="D23" s="4" t="s">
        <v>26</v>
      </c>
      <c r="E23" s="4">
        <v>1</v>
      </c>
      <c r="F23" s="8">
        <v>0</v>
      </c>
      <c r="G23" s="8">
        <f t="shared" si="1"/>
        <v>0</v>
      </c>
    </row>
    <row r="24" spans="1:7" x14ac:dyDescent="0.25">
      <c r="A24" s="4">
        <v>4</v>
      </c>
      <c r="B24" s="11" t="s">
        <v>53</v>
      </c>
      <c r="C24" s="12"/>
      <c r="D24" s="12"/>
      <c r="E24" s="12"/>
      <c r="F24" s="12"/>
      <c r="G24" s="12"/>
    </row>
    <row r="25" spans="1:7" ht="45" x14ac:dyDescent="0.25">
      <c r="A25" s="4" t="s">
        <v>54</v>
      </c>
      <c r="B25" s="5" t="s">
        <v>55</v>
      </c>
      <c r="C25" s="5" t="s">
        <v>56</v>
      </c>
      <c r="D25" s="4" t="s">
        <v>57</v>
      </c>
      <c r="E25" s="4">
        <v>8</v>
      </c>
      <c r="F25" s="8">
        <v>0</v>
      </c>
      <c r="G25" s="8">
        <f>E25*F25</f>
        <v>0</v>
      </c>
    </row>
    <row r="26" spans="1:7" ht="45" x14ac:dyDescent="0.25">
      <c r="A26" s="4" t="s">
        <v>58</v>
      </c>
      <c r="B26" s="5" t="s">
        <v>59</v>
      </c>
      <c r="C26" s="5" t="s">
        <v>60</v>
      </c>
      <c r="D26" s="4" t="s">
        <v>57</v>
      </c>
      <c r="E26" s="4">
        <v>1</v>
      </c>
      <c r="F26" s="8">
        <v>0</v>
      </c>
      <c r="G26" s="8">
        <f t="shared" ref="G26:G31" si="2">E26*F26</f>
        <v>0</v>
      </c>
    </row>
    <row r="27" spans="1:7" ht="30" x14ac:dyDescent="0.25">
      <c r="A27" s="4" t="s">
        <v>61</v>
      </c>
      <c r="B27" s="5" t="s">
        <v>62</v>
      </c>
      <c r="C27" s="5" t="s">
        <v>63</v>
      </c>
      <c r="D27" s="4" t="s">
        <v>57</v>
      </c>
      <c r="E27" s="4">
        <v>3</v>
      </c>
      <c r="F27" s="8">
        <v>0</v>
      </c>
      <c r="G27" s="8">
        <f t="shared" si="2"/>
        <v>0</v>
      </c>
    </row>
    <row r="28" spans="1:7" ht="45" x14ac:dyDescent="0.25">
      <c r="A28" s="4" t="s">
        <v>64</v>
      </c>
      <c r="B28" s="5" t="s">
        <v>65</v>
      </c>
      <c r="C28" s="5" t="s">
        <v>66</v>
      </c>
      <c r="D28" s="4" t="s">
        <v>57</v>
      </c>
      <c r="E28" s="4">
        <v>1</v>
      </c>
      <c r="F28" s="8">
        <v>0</v>
      </c>
      <c r="G28" s="8">
        <f t="shared" si="2"/>
        <v>0</v>
      </c>
    </row>
    <row r="29" spans="1:7" ht="30" x14ac:dyDescent="0.25">
      <c r="A29" s="4" t="s">
        <v>67</v>
      </c>
      <c r="B29" s="5" t="s">
        <v>68</v>
      </c>
      <c r="C29" s="5" t="s">
        <v>69</v>
      </c>
      <c r="D29" s="4" t="s">
        <v>57</v>
      </c>
      <c r="E29" s="4">
        <v>6</v>
      </c>
      <c r="F29" s="8">
        <v>0</v>
      </c>
      <c r="G29" s="8">
        <f t="shared" si="2"/>
        <v>0</v>
      </c>
    </row>
    <row r="30" spans="1:7" ht="30" x14ac:dyDescent="0.25">
      <c r="A30" s="4" t="s">
        <v>70</v>
      </c>
      <c r="B30" s="5" t="s">
        <v>68</v>
      </c>
      <c r="C30" s="5" t="s">
        <v>71</v>
      </c>
      <c r="D30" s="4" t="s">
        <v>57</v>
      </c>
      <c r="E30" s="4">
        <v>2</v>
      </c>
      <c r="F30" s="8">
        <v>0</v>
      </c>
      <c r="G30" s="8">
        <f t="shared" si="2"/>
        <v>0</v>
      </c>
    </row>
    <row r="31" spans="1:7" ht="30" x14ac:dyDescent="0.25">
      <c r="A31" s="4" t="s">
        <v>72</v>
      </c>
      <c r="B31" s="5" t="s">
        <v>68</v>
      </c>
      <c r="C31" s="5" t="s">
        <v>73</v>
      </c>
      <c r="D31" s="4" t="s">
        <v>57</v>
      </c>
      <c r="E31" s="4">
        <v>1</v>
      </c>
      <c r="F31" s="8">
        <v>0</v>
      </c>
      <c r="G31" s="8">
        <f t="shared" si="2"/>
        <v>0</v>
      </c>
    </row>
    <row r="32" spans="1:7" x14ac:dyDescent="0.25">
      <c r="A32" s="1">
        <v>5</v>
      </c>
      <c r="B32" s="9" t="s">
        <v>74</v>
      </c>
      <c r="C32" s="10"/>
      <c r="D32" s="10"/>
      <c r="E32" s="10"/>
      <c r="F32" s="10"/>
      <c r="G32" s="10"/>
    </row>
    <row r="33" spans="1:7" ht="45" x14ac:dyDescent="0.25">
      <c r="A33" s="4" t="s">
        <v>75</v>
      </c>
      <c r="B33" s="5" t="s">
        <v>76</v>
      </c>
      <c r="C33" s="5" t="s">
        <v>77</v>
      </c>
      <c r="D33" s="4" t="s">
        <v>11</v>
      </c>
      <c r="E33" s="4">
        <v>5</v>
      </c>
      <c r="F33" s="8">
        <v>0</v>
      </c>
      <c r="G33" s="8">
        <f>E33*F33</f>
        <v>0</v>
      </c>
    </row>
    <row r="34" spans="1:7" ht="45" x14ac:dyDescent="0.25">
      <c r="A34" s="4" t="s">
        <v>78</v>
      </c>
      <c r="B34" s="5" t="s">
        <v>79</v>
      </c>
      <c r="C34" s="5" t="s">
        <v>80</v>
      </c>
      <c r="D34" s="4" t="s">
        <v>11</v>
      </c>
      <c r="E34" s="4">
        <v>18</v>
      </c>
      <c r="F34" s="8">
        <v>0</v>
      </c>
      <c r="G34" s="8">
        <f t="shared" ref="G34:G45" si="3">E34*F34</f>
        <v>0</v>
      </c>
    </row>
    <row r="35" spans="1:7" ht="30" x14ac:dyDescent="0.25">
      <c r="A35" s="4" t="s">
        <v>81</v>
      </c>
      <c r="B35" s="5" t="s">
        <v>82</v>
      </c>
      <c r="C35" s="5" t="s">
        <v>83</v>
      </c>
      <c r="D35" s="4" t="s">
        <v>11</v>
      </c>
      <c r="E35" s="4">
        <v>18</v>
      </c>
      <c r="F35" s="8">
        <v>0</v>
      </c>
      <c r="G35" s="8">
        <f t="shared" si="3"/>
        <v>0</v>
      </c>
    </row>
    <row r="36" spans="1:7" ht="30" x14ac:dyDescent="0.25">
      <c r="A36" s="4" t="s">
        <v>84</v>
      </c>
      <c r="B36" s="5" t="s">
        <v>85</v>
      </c>
      <c r="C36" s="5" t="s">
        <v>86</v>
      </c>
      <c r="D36" s="4" t="s">
        <v>11</v>
      </c>
      <c r="E36" s="4">
        <v>4</v>
      </c>
      <c r="F36" s="8">
        <v>0</v>
      </c>
      <c r="G36" s="8">
        <f t="shared" si="3"/>
        <v>0</v>
      </c>
    </row>
    <row r="37" spans="1:7" ht="30" x14ac:dyDescent="0.25">
      <c r="A37" s="4" t="s">
        <v>87</v>
      </c>
      <c r="B37" s="5" t="s">
        <v>88</v>
      </c>
      <c r="C37" s="5" t="s">
        <v>89</v>
      </c>
      <c r="D37" s="4" t="s">
        <v>11</v>
      </c>
      <c r="E37" s="4">
        <v>2</v>
      </c>
      <c r="F37" s="8">
        <v>0</v>
      </c>
      <c r="G37" s="8">
        <f t="shared" si="3"/>
        <v>0</v>
      </c>
    </row>
    <row r="38" spans="1:7" ht="30" x14ac:dyDescent="0.25">
      <c r="A38" s="4" t="s">
        <v>90</v>
      </c>
      <c r="B38" s="5" t="s">
        <v>91</v>
      </c>
      <c r="C38" s="5" t="s">
        <v>92</v>
      </c>
      <c r="D38" s="4" t="s">
        <v>11</v>
      </c>
      <c r="E38" s="4">
        <v>2</v>
      </c>
      <c r="F38" s="8">
        <v>0</v>
      </c>
      <c r="G38" s="8">
        <f t="shared" si="3"/>
        <v>0</v>
      </c>
    </row>
    <row r="39" spans="1:7" ht="30" x14ac:dyDescent="0.25">
      <c r="A39" s="4" t="s">
        <v>93</v>
      </c>
      <c r="B39" s="5" t="s">
        <v>94</v>
      </c>
      <c r="C39" s="5" t="s">
        <v>95</v>
      </c>
      <c r="D39" s="4" t="s">
        <v>11</v>
      </c>
      <c r="E39" s="4">
        <v>2</v>
      </c>
      <c r="F39" s="8">
        <v>0</v>
      </c>
      <c r="G39" s="8">
        <f t="shared" si="3"/>
        <v>0</v>
      </c>
    </row>
    <row r="40" spans="1:7" ht="30" x14ac:dyDescent="0.25">
      <c r="A40" s="4" t="s">
        <v>96</v>
      </c>
      <c r="B40" s="5" t="s">
        <v>97</v>
      </c>
      <c r="C40" s="5" t="s">
        <v>98</v>
      </c>
      <c r="D40" s="4" t="s">
        <v>11</v>
      </c>
      <c r="E40" s="4">
        <v>1</v>
      </c>
      <c r="F40" s="8">
        <v>0</v>
      </c>
      <c r="G40" s="8">
        <f t="shared" si="3"/>
        <v>0</v>
      </c>
    </row>
    <row r="41" spans="1:7" ht="30" x14ac:dyDescent="0.25">
      <c r="A41" s="4" t="s">
        <v>99</v>
      </c>
      <c r="B41" s="5" t="s">
        <v>97</v>
      </c>
      <c r="C41" s="5" t="s">
        <v>100</v>
      </c>
      <c r="D41" s="4" t="s">
        <v>11</v>
      </c>
      <c r="E41" s="4">
        <v>1</v>
      </c>
      <c r="F41" s="8">
        <v>0</v>
      </c>
      <c r="G41" s="8">
        <f t="shared" si="3"/>
        <v>0</v>
      </c>
    </row>
    <row r="42" spans="1:7" ht="60" x14ac:dyDescent="0.25">
      <c r="A42" s="4" t="s">
        <v>101</v>
      </c>
      <c r="B42" s="5" t="s">
        <v>102</v>
      </c>
      <c r="C42" s="5" t="s">
        <v>103</v>
      </c>
      <c r="D42" s="4" t="s">
        <v>11</v>
      </c>
      <c r="E42" s="4">
        <v>2</v>
      </c>
      <c r="F42" s="8">
        <v>0</v>
      </c>
      <c r="G42" s="8">
        <f t="shared" si="3"/>
        <v>0</v>
      </c>
    </row>
    <row r="43" spans="1:7" ht="60" x14ac:dyDescent="0.25">
      <c r="A43" s="4" t="s">
        <v>104</v>
      </c>
      <c r="B43" s="5" t="s">
        <v>105</v>
      </c>
      <c r="C43" s="5" t="s">
        <v>106</v>
      </c>
      <c r="D43" s="4" t="s">
        <v>11</v>
      </c>
      <c r="E43" s="4">
        <v>8</v>
      </c>
      <c r="F43" s="8">
        <v>0</v>
      </c>
      <c r="G43" s="8">
        <f t="shared" si="3"/>
        <v>0</v>
      </c>
    </row>
    <row r="44" spans="1:7" x14ac:dyDescent="0.25">
      <c r="A44" s="4" t="s">
        <v>107</v>
      </c>
      <c r="B44" s="5" t="s">
        <v>108</v>
      </c>
      <c r="C44" s="5" t="s">
        <v>109</v>
      </c>
      <c r="D44" s="4" t="s">
        <v>11</v>
      </c>
      <c r="E44" s="4">
        <v>1</v>
      </c>
      <c r="F44" s="8">
        <v>0</v>
      </c>
      <c r="G44" s="8">
        <f t="shared" si="3"/>
        <v>0</v>
      </c>
    </row>
    <row r="45" spans="1:7" ht="30" x14ac:dyDescent="0.25">
      <c r="A45" s="4" t="s">
        <v>110</v>
      </c>
      <c r="B45" s="5" t="s">
        <v>94</v>
      </c>
      <c r="C45" s="5" t="s">
        <v>111</v>
      </c>
      <c r="D45" s="4" t="s">
        <v>11</v>
      </c>
      <c r="E45" s="4">
        <v>2</v>
      </c>
      <c r="F45" s="8">
        <v>0</v>
      </c>
      <c r="G45" s="8">
        <f t="shared" si="3"/>
        <v>0</v>
      </c>
    </row>
    <row r="46" spans="1:7" x14ac:dyDescent="0.25">
      <c r="A46" s="1">
        <v>6</v>
      </c>
      <c r="B46" s="9" t="s">
        <v>112</v>
      </c>
      <c r="C46" s="10"/>
      <c r="D46" s="10"/>
      <c r="E46" s="10"/>
      <c r="F46" s="10"/>
      <c r="G46" s="10"/>
    </row>
    <row r="47" spans="1:7" ht="30" x14ac:dyDescent="0.25">
      <c r="A47" s="4" t="s">
        <v>113</v>
      </c>
      <c r="B47" s="5" t="s">
        <v>97</v>
      </c>
      <c r="C47" s="5" t="s">
        <v>114</v>
      </c>
      <c r="D47" s="4" t="s">
        <v>11</v>
      </c>
      <c r="E47" s="4">
        <v>1</v>
      </c>
      <c r="F47" s="8">
        <v>0</v>
      </c>
      <c r="G47" s="8">
        <f>E47*F47</f>
        <v>0</v>
      </c>
    </row>
    <row r="48" spans="1:7" ht="45" x14ac:dyDescent="0.25">
      <c r="A48" s="4" t="s">
        <v>115</v>
      </c>
      <c r="B48" s="5" t="s">
        <v>116</v>
      </c>
      <c r="C48" s="5" t="s">
        <v>117</v>
      </c>
      <c r="D48" s="4" t="s">
        <v>26</v>
      </c>
      <c r="E48" s="4">
        <v>10</v>
      </c>
      <c r="F48" s="8">
        <v>0</v>
      </c>
      <c r="G48" s="8">
        <f t="shared" ref="G48:G58" si="4">E48*F48</f>
        <v>0</v>
      </c>
    </row>
    <row r="49" spans="1:7" x14ac:dyDescent="0.25">
      <c r="A49" s="4" t="s">
        <v>118</v>
      </c>
      <c r="B49" s="5" t="s">
        <v>119</v>
      </c>
      <c r="C49" s="5" t="s">
        <v>120</v>
      </c>
      <c r="D49" s="4" t="s">
        <v>26</v>
      </c>
      <c r="E49" s="4">
        <v>12</v>
      </c>
      <c r="F49" s="8">
        <v>0</v>
      </c>
      <c r="G49" s="8">
        <f t="shared" si="4"/>
        <v>0</v>
      </c>
    </row>
    <row r="50" spans="1:7" ht="45" x14ac:dyDescent="0.25">
      <c r="A50" s="4" t="s">
        <v>121</v>
      </c>
      <c r="B50" s="5" t="s">
        <v>122</v>
      </c>
      <c r="C50" s="5" t="s">
        <v>123</v>
      </c>
      <c r="D50" s="4" t="s">
        <v>26</v>
      </c>
      <c r="E50" s="4">
        <v>12</v>
      </c>
      <c r="F50" s="8">
        <v>0</v>
      </c>
      <c r="G50" s="8">
        <f t="shared" si="4"/>
        <v>0</v>
      </c>
    </row>
    <row r="51" spans="1:7" ht="30" x14ac:dyDescent="0.25">
      <c r="A51" s="4" t="s">
        <v>124</v>
      </c>
      <c r="B51" s="5" t="s">
        <v>125</v>
      </c>
      <c r="C51" s="5" t="s">
        <v>126</v>
      </c>
      <c r="D51" s="4" t="s">
        <v>26</v>
      </c>
      <c r="E51" s="4">
        <v>12</v>
      </c>
      <c r="F51" s="8">
        <v>0</v>
      </c>
      <c r="G51" s="8">
        <f t="shared" si="4"/>
        <v>0</v>
      </c>
    </row>
    <row r="52" spans="1:7" ht="45" x14ac:dyDescent="0.25">
      <c r="A52" s="4" t="s">
        <v>127</v>
      </c>
      <c r="B52" s="5" t="s">
        <v>128</v>
      </c>
      <c r="C52" s="5" t="s">
        <v>129</v>
      </c>
      <c r="D52" s="4" t="s">
        <v>26</v>
      </c>
      <c r="E52" s="4">
        <v>24</v>
      </c>
      <c r="F52" s="8">
        <v>0</v>
      </c>
      <c r="G52" s="8">
        <f t="shared" si="4"/>
        <v>0</v>
      </c>
    </row>
    <row r="53" spans="1:7" ht="30" x14ac:dyDescent="0.25">
      <c r="A53" s="4" t="s">
        <v>130</v>
      </c>
      <c r="B53" s="5" t="s">
        <v>131</v>
      </c>
      <c r="C53" s="5" t="s">
        <v>132</v>
      </c>
      <c r="D53" s="4" t="s">
        <v>11</v>
      </c>
      <c r="E53" s="4">
        <v>4</v>
      </c>
      <c r="F53" s="8">
        <v>0</v>
      </c>
      <c r="G53" s="8">
        <f t="shared" si="4"/>
        <v>0</v>
      </c>
    </row>
    <row r="54" spans="1:7" ht="45" x14ac:dyDescent="0.25">
      <c r="A54" s="4" t="s">
        <v>133</v>
      </c>
      <c r="B54" s="5" t="s">
        <v>134</v>
      </c>
      <c r="C54" s="5" t="s">
        <v>135</v>
      </c>
      <c r="D54" s="4" t="s">
        <v>11</v>
      </c>
      <c r="E54" s="4">
        <v>4</v>
      </c>
      <c r="F54" s="8">
        <v>0</v>
      </c>
      <c r="G54" s="8">
        <f t="shared" si="4"/>
        <v>0</v>
      </c>
    </row>
    <row r="55" spans="1:7" ht="45" x14ac:dyDescent="0.25">
      <c r="A55" s="4" t="s">
        <v>136</v>
      </c>
      <c r="B55" s="5" t="s">
        <v>134</v>
      </c>
      <c r="C55" s="5" t="s">
        <v>137</v>
      </c>
      <c r="D55" s="4" t="s">
        <v>11</v>
      </c>
      <c r="E55" s="4">
        <v>8</v>
      </c>
      <c r="F55" s="8">
        <v>0</v>
      </c>
      <c r="G55" s="8">
        <f t="shared" si="4"/>
        <v>0</v>
      </c>
    </row>
    <row r="56" spans="1:7" ht="30" x14ac:dyDescent="0.25">
      <c r="A56" s="4" t="s">
        <v>138</v>
      </c>
      <c r="B56" s="5" t="s">
        <v>139</v>
      </c>
      <c r="C56" s="5" t="s">
        <v>140</v>
      </c>
      <c r="D56" s="4" t="s">
        <v>57</v>
      </c>
      <c r="E56" s="4">
        <v>2</v>
      </c>
      <c r="F56" s="8">
        <v>0</v>
      </c>
      <c r="G56" s="8">
        <f t="shared" si="4"/>
        <v>0</v>
      </c>
    </row>
    <row r="57" spans="1:7" ht="30" x14ac:dyDescent="0.25">
      <c r="A57" s="4" t="s">
        <v>141</v>
      </c>
      <c r="B57" s="5" t="s">
        <v>142</v>
      </c>
      <c r="C57" s="5" t="s">
        <v>143</v>
      </c>
      <c r="D57" s="4" t="s">
        <v>11</v>
      </c>
      <c r="E57" s="4">
        <v>4</v>
      </c>
      <c r="F57" s="8">
        <v>0</v>
      </c>
      <c r="G57" s="8">
        <f t="shared" si="4"/>
        <v>0</v>
      </c>
    </row>
    <row r="58" spans="1:7" ht="45" x14ac:dyDescent="0.25">
      <c r="A58" s="4" t="s">
        <v>144</v>
      </c>
      <c r="B58" s="5" t="s">
        <v>145</v>
      </c>
      <c r="C58" s="5" t="s">
        <v>146</v>
      </c>
      <c r="D58" s="4" t="s">
        <v>11</v>
      </c>
      <c r="E58" s="4">
        <v>4</v>
      </c>
      <c r="F58" s="8">
        <v>0</v>
      </c>
      <c r="G58" s="8">
        <f t="shared" si="4"/>
        <v>0</v>
      </c>
    </row>
    <row r="59" spans="1:7" x14ac:dyDescent="0.25">
      <c r="A59" s="1">
        <v>7</v>
      </c>
      <c r="B59" s="9" t="s">
        <v>147</v>
      </c>
      <c r="C59" s="10"/>
      <c r="D59" s="10"/>
      <c r="E59" s="10"/>
      <c r="F59" s="10"/>
      <c r="G59" s="10"/>
    </row>
    <row r="60" spans="1:7" ht="30" x14ac:dyDescent="0.25">
      <c r="A60" s="4" t="s">
        <v>148</v>
      </c>
      <c r="B60" s="5" t="s">
        <v>149</v>
      </c>
      <c r="C60" s="5" t="s">
        <v>150</v>
      </c>
      <c r="D60" s="4" t="s">
        <v>151</v>
      </c>
      <c r="E60" s="4">
        <v>13</v>
      </c>
      <c r="F60" s="8">
        <v>0</v>
      </c>
      <c r="G60" s="8">
        <f>E60*F60</f>
        <v>0</v>
      </c>
    </row>
    <row r="61" spans="1:7" ht="30" x14ac:dyDescent="0.25">
      <c r="A61" s="4" t="s">
        <v>152</v>
      </c>
      <c r="B61" s="5" t="s">
        <v>153</v>
      </c>
      <c r="C61" s="5" t="s">
        <v>154</v>
      </c>
      <c r="D61" s="4" t="s">
        <v>151</v>
      </c>
      <c r="E61" s="4">
        <v>5</v>
      </c>
      <c r="F61" s="8">
        <v>0</v>
      </c>
      <c r="G61" s="8">
        <f t="shared" ref="G61:G70" si="5">E61*F61</f>
        <v>0</v>
      </c>
    </row>
    <row r="62" spans="1:7" ht="30" x14ac:dyDescent="0.25">
      <c r="A62" s="4" t="s">
        <v>155</v>
      </c>
      <c r="B62" s="5" t="s">
        <v>156</v>
      </c>
      <c r="C62" s="5" t="s">
        <v>157</v>
      </c>
      <c r="D62" s="4" t="s">
        <v>158</v>
      </c>
      <c r="E62" s="4">
        <v>1</v>
      </c>
      <c r="F62" s="8">
        <v>0</v>
      </c>
      <c r="G62" s="8">
        <f t="shared" si="5"/>
        <v>0</v>
      </c>
    </row>
    <row r="63" spans="1:7" ht="30" x14ac:dyDescent="0.25">
      <c r="A63" s="4" t="s">
        <v>159</v>
      </c>
      <c r="B63" s="5" t="s">
        <v>160</v>
      </c>
      <c r="C63" s="5" t="s">
        <v>161</v>
      </c>
      <c r="D63" s="4" t="s">
        <v>158</v>
      </c>
      <c r="E63" s="4">
        <v>5</v>
      </c>
      <c r="F63" s="8">
        <v>0</v>
      </c>
      <c r="G63" s="8">
        <f t="shared" si="5"/>
        <v>0</v>
      </c>
    </row>
    <row r="64" spans="1:7" ht="30" x14ac:dyDescent="0.25">
      <c r="A64" s="4" t="s">
        <v>162</v>
      </c>
      <c r="B64" s="5" t="s">
        <v>163</v>
      </c>
      <c r="C64" s="5" t="s">
        <v>164</v>
      </c>
      <c r="D64" s="4" t="s">
        <v>11</v>
      </c>
      <c r="E64" s="4">
        <v>1</v>
      </c>
      <c r="F64" s="8">
        <v>0</v>
      </c>
      <c r="G64" s="8">
        <f t="shared" si="5"/>
        <v>0</v>
      </c>
    </row>
    <row r="65" spans="1:7" ht="30" x14ac:dyDescent="0.25">
      <c r="A65" s="4" t="s">
        <v>165</v>
      </c>
      <c r="B65" s="5" t="s">
        <v>166</v>
      </c>
      <c r="C65" s="5" t="s">
        <v>167</v>
      </c>
      <c r="D65" s="4" t="s">
        <v>11</v>
      </c>
      <c r="E65" s="4">
        <v>1</v>
      </c>
      <c r="F65" s="8">
        <v>0</v>
      </c>
      <c r="G65" s="8">
        <f t="shared" si="5"/>
        <v>0</v>
      </c>
    </row>
    <row r="66" spans="1:7" ht="30" x14ac:dyDescent="0.25">
      <c r="A66" s="4" t="s">
        <v>168</v>
      </c>
      <c r="B66" s="5" t="s">
        <v>169</v>
      </c>
      <c r="C66" s="5" t="s">
        <v>170</v>
      </c>
      <c r="D66" s="4" t="s">
        <v>11</v>
      </c>
      <c r="E66" s="4">
        <v>3</v>
      </c>
      <c r="F66" s="8">
        <v>0</v>
      </c>
      <c r="G66" s="8">
        <f t="shared" si="5"/>
        <v>0</v>
      </c>
    </row>
    <row r="67" spans="1:7" ht="30" x14ac:dyDescent="0.25">
      <c r="A67" s="4" t="s">
        <v>171</v>
      </c>
      <c r="B67" s="5" t="s">
        <v>172</v>
      </c>
      <c r="C67" s="5" t="s">
        <v>173</v>
      </c>
      <c r="D67" s="4" t="s">
        <v>11</v>
      </c>
      <c r="E67" s="4">
        <v>1</v>
      </c>
      <c r="F67" s="8">
        <v>0</v>
      </c>
      <c r="G67" s="8">
        <f t="shared" si="5"/>
        <v>0</v>
      </c>
    </row>
    <row r="68" spans="1:7" ht="30" x14ac:dyDescent="0.25">
      <c r="A68" s="4" t="s">
        <v>174</v>
      </c>
      <c r="B68" s="5" t="s">
        <v>175</v>
      </c>
      <c r="C68" s="5" t="s">
        <v>176</v>
      </c>
      <c r="D68" s="4" t="s">
        <v>11</v>
      </c>
      <c r="E68" s="4">
        <v>41</v>
      </c>
      <c r="F68" s="8">
        <v>0</v>
      </c>
      <c r="G68" s="8">
        <f t="shared" si="5"/>
        <v>0</v>
      </c>
    </row>
    <row r="69" spans="1:7" ht="45" x14ac:dyDescent="0.25">
      <c r="A69" s="4" t="s">
        <v>177</v>
      </c>
      <c r="B69" s="5" t="s">
        <v>178</v>
      </c>
      <c r="C69" s="5" t="s">
        <v>179</v>
      </c>
      <c r="D69" s="4" t="s">
        <v>180</v>
      </c>
      <c r="E69" s="4">
        <v>3</v>
      </c>
      <c r="F69" s="8">
        <v>0</v>
      </c>
      <c r="G69" s="8">
        <f t="shared" si="5"/>
        <v>0</v>
      </c>
    </row>
    <row r="70" spans="1:7" ht="45" x14ac:dyDescent="0.25">
      <c r="A70" s="4" t="s">
        <v>181</v>
      </c>
      <c r="B70" s="5" t="s">
        <v>182</v>
      </c>
      <c r="C70" s="5" t="s">
        <v>183</v>
      </c>
      <c r="D70" s="4" t="s">
        <v>180</v>
      </c>
      <c r="E70" s="4">
        <v>40</v>
      </c>
      <c r="F70" s="8">
        <v>0</v>
      </c>
      <c r="G70" s="8">
        <f t="shared" si="5"/>
        <v>0</v>
      </c>
    </row>
    <row r="71" spans="1:7" x14ac:dyDescent="0.25">
      <c r="A71" s="1">
        <v>8</v>
      </c>
      <c r="B71" s="2" t="s">
        <v>184</v>
      </c>
      <c r="C71" s="3"/>
      <c r="D71" s="3"/>
      <c r="E71" s="3"/>
      <c r="F71" s="3"/>
      <c r="G71" s="3"/>
    </row>
    <row r="72" spans="1:7" ht="45" x14ac:dyDescent="0.25">
      <c r="A72" s="4" t="s">
        <v>185</v>
      </c>
      <c r="B72" s="4" t="s">
        <v>186</v>
      </c>
      <c r="C72" s="5" t="s">
        <v>187</v>
      </c>
      <c r="D72" s="4" t="s">
        <v>26</v>
      </c>
      <c r="E72" s="4">
        <v>100</v>
      </c>
      <c r="F72" s="8">
        <v>0</v>
      </c>
      <c r="G72" s="8">
        <f>E72*F72</f>
        <v>0</v>
      </c>
    </row>
    <row r="73" spans="1:7" ht="30" x14ac:dyDescent="0.25">
      <c r="A73" s="4" t="s">
        <v>188</v>
      </c>
      <c r="B73" s="4" t="s">
        <v>189</v>
      </c>
      <c r="C73" s="5" t="s">
        <v>190</v>
      </c>
      <c r="D73" s="4" t="s">
        <v>11</v>
      </c>
      <c r="E73" s="4">
        <v>1</v>
      </c>
      <c r="F73" s="8">
        <v>0</v>
      </c>
      <c r="G73" s="8">
        <f t="shared" ref="G73:G77" si="6">E73*F73</f>
        <v>0</v>
      </c>
    </row>
    <row r="74" spans="1:7" ht="30" x14ac:dyDescent="0.25">
      <c r="A74" s="4" t="s">
        <v>191</v>
      </c>
      <c r="B74" s="4" t="s">
        <v>192</v>
      </c>
      <c r="C74" s="5" t="s">
        <v>193</v>
      </c>
      <c r="D74" s="4" t="s">
        <v>11</v>
      </c>
      <c r="E74" s="4">
        <v>6</v>
      </c>
      <c r="F74" s="8">
        <v>0</v>
      </c>
      <c r="G74" s="8">
        <f t="shared" si="6"/>
        <v>0</v>
      </c>
    </row>
    <row r="75" spans="1:7" x14ac:dyDescent="0.25">
      <c r="A75" s="4" t="s">
        <v>194</v>
      </c>
      <c r="B75" s="4" t="s">
        <v>195</v>
      </c>
      <c r="C75" s="5" t="s">
        <v>196</v>
      </c>
      <c r="D75" s="4" t="s">
        <v>11</v>
      </c>
      <c r="E75" s="4">
        <v>6</v>
      </c>
      <c r="F75" s="8">
        <v>0</v>
      </c>
      <c r="G75" s="8">
        <f t="shared" si="6"/>
        <v>0</v>
      </c>
    </row>
    <row r="76" spans="1:7" ht="30" x14ac:dyDescent="0.25">
      <c r="A76" s="4" t="s">
        <v>197</v>
      </c>
      <c r="B76" s="4" t="s">
        <v>198</v>
      </c>
      <c r="C76" s="5" t="s">
        <v>199</v>
      </c>
      <c r="D76" s="4" t="s">
        <v>11</v>
      </c>
      <c r="E76" s="4">
        <v>4</v>
      </c>
      <c r="F76" s="8">
        <v>0</v>
      </c>
      <c r="G76" s="8">
        <f t="shared" si="6"/>
        <v>0</v>
      </c>
    </row>
    <row r="77" spans="1:7" ht="30" x14ac:dyDescent="0.25">
      <c r="A77" s="4" t="s">
        <v>200</v>
      </c>
      <c r="B77" s="4" t="s">
        <v>201</v>
      </c>
      <c r="C77" s="5" t="s">
        <v>202</v>
      </c>
      <c r="D77" s="4" t="s">
        <v>11</v>
      </c>
      <c r="E77" s="4">
        <v>6</v>
      </c>
      <c r="F77" s="8">
        <v>0</v>
      </c>
      <c r="G77" s="8">
        <f t="shared" si="6"/>
        <v>0</v>
      </c>
    </row>
  </sheetData>
  <mergeCells count="10">
    <mergeCell ref="B59:G59"/>
    <mergeCell ref="B8:G8"/>
    <mergeCell ref="B4:G4"/>
    <mergeCell ref="A2:G2"/>
    <mergeCell ref="B71:G71"/>
    <mergeCell ref="B6:G6"/>
    <mergeCell ref="B14:G14"/>
    <mergeCell ref="B24:G24"/>
    <mergeCell ref="B32:G32"/>
    <mergeCell ref="B46:G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2021-09-30T18:11:32Z</dcterms:created>
  <dcterms:modified xsi:type="dcterms:W3CDTF">2021-09-30T18:30:58Z</dcterms:modified>
</cp:coreProperties>
</file>